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ТИТУЛ" sheetId="3" r:id="rId1"/>
    <sheet name="1 неделя" sheetId="1" r:id="rId2"/>
    <sheet name="2 неделя" sheetId="2" r:id="rId3"/>
  </sheets>
  <calcPr calcId="144525"/>
</workbook>
</file>

<file path=xl/calcChain.xml><?xml version="1.0" encoding="utf-8"?>
<calcChain xmlns="http://schemas.openxmlformats.org/spreadsheetml/2006/main">
  <c r="J52" i="2" l="1"/>
  <c r="K52" i="2"/>
  <c r="L52" i="2"/>
  <c r="I52" i="2"/>
  <c r="J44" i="2"/>
  <c r="K44" i="2"/>
  <c r="L44" i="2"/>
  <c r="I44" i="2"/>
  <c r="J36" i="2"/>
  <c r="K36" i="2"/>
  <c r="L36" i="2"/>
  <c r="I36" i="2"/>
  <c r="J28" i="2"/>
  <c r="K28" i="2"/>
  <c r="L28" i="2"/>
  <c r="I28" i="2"/>
  <c r="J20" i="2"/>
  <c r="K20" i="2"/>
  <c r="L20" i="2"/>
  <c r="I20" i="2"/>
  <c r="I56" i="1"/>
  <c r="J56" i="1"/>
  <c r="K56" i="1"/>
  <c r="H56" i="1"/>
  <c r="I48" i="1"/>
  <c r="J48" i="1"/>
  <c r="K48" i="1"/>
  <c r="H48" i="1"/>
  <c r="I40" i="1"/>
  <c r="J40" i="1"/>
  <c r="K40" i="1"/>
  <c r="H40" i="1"/>
  <c r="I32" i="1"/>
  <c r="J32" i="1"/>
  <c r="K32" i="1"/>
  <c r="H32" i="1"/>
  <c r="I25" i="1"/>
  <c r="J25" i="1"/>
  <c r="K25" i="1"/>
  <c r="H25" i="1"/>
  <c r="I17" i="1"/>
  <c r="J17" i="1"/>
  <c r="K17" i="1"/>
  <c r="H17" i="1"/>
</calcChain>
</file>

<file path=xl/sharedStrings.xml><?xml version="1.0" encoding="utf-8"?>
<sst xmlns="http://schemas.openxmlformats.org/spreadsheetml/2006/main" count="166" uniqueCount="100">
  <si>
    <t>Наименование продуктов</t>
  </si>
  <si>
    <t>ПОНЕДЕЛЬНИК</t>
  </si>
  <si>
    <t>Сыр порционно</t>
  </si>
  <si>
    <t>Котлеты мясные с томатным соусом</t>
  </si>
  <si>
    <t>Каша гречневая рассыпчатая</t>
  </si>
  <si>
    <t>Чай с сахаром, лимоном</t>
  </si>
  <si>
    <t>Хлеб ржано пшеничный</t>
  </si>
  <si>
    <t>Хлеб пшеничный</t>
  </si>
  <si>
    <t>итого</t>
  </si>
  <si>
    <t>ВТОРНИК</t>
  </si>
  <si>
    <t>Плоды свежие (яблоки)</t>
  </si>
  <si>
    <t>Плов с куриными грудками</t>
  </si>
  <si>
    <t>Напиток лимонный</t>
  </si>
  <si>
    <t>СРЕДА</t>
  </si>
  <si>
    <t>Салат из моркови с яблоками</t>
  </si>
  <si>
    <t>Запеканка картофельная с куриными грудками</t>
  </si>
  <si>
    <t>Кисель</t>
  </si>
  <si>
    <t>ЧЕТВЕРГ</t>
  </si>
  <si>
    <t>Салат из белокачкнной капусты</t>
  </si>
  <si>
    <t>Гречка с фаршем и овощами</t>
  </si>
  <si>
    <t>ПЯТНИЦА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</si>
  <si>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</si>
  <si>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</si>
  <si>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</si>
  <si>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</si>
  <si>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СУББОТА</t>
  </si>
  <si>
    <t>макаронные изделия отварные</t>
  </si>
  <si>
    <t>компот из сухофруктов</t>
  </si>
  <si>
    <t>Выход</t>
  </si>
  <si>
    <t>Стоимость</t>
  </si>
  <si>
    <t>Белки</t>
  </si>
  <si>
    <t>Жиры</t>
  </si>
  <si>
    <t>Углеводы</t>
  </si>
  <si>
    <t>Ккал</t>
  </si>
  <si>
    <t>200/5</t>
  </si>
  <si>
    <t>"Согласовано"</t>
  </si>
  <si>
    <t>Директор</t>
  </si>
  <si>
    <t>Начальник</t>
  </si>
  <si>
    <t>МУ "Управление образования"</t>
  </si>
  <si>
    <t>__________________Р.Д.Мухамадияров</t>
  </si>
  <si>
    <t>"Утверждено"</t>
  </si>
  <si>
    <t>(фамилия, инициалы)</t>
  </si>
  <si>
    <t>М.П.</t>
  </si>
  <si>
    <t>ПЕРВАЯ НЕДЕЛЯ</t>
  </si>
  <si>
    <t>___________________</t>
  </si>
  <si>
    <t xml:space="preserve">МБОУ </t>
  </si>
  <si>
    <t>_______________</t>
  </si>
  <si>
    <t>ВТОРАЯ НЕДЕЛЯ</t>
  </si>
  <si>
    <t>Сыр порциями</t>
  </si>
  <si>
    <t>Тефтели мясные в соусе томатном</t>
  </si>
  <si>
    <t>70/40</t>
  </si>
  <si>
    <t>Чай с сахаром,лимоном</t>
  </si>
  <si>
    <t>200/12</t>
  </si>
  <si>
    <t>Хлеб ржано-пшеничный</t>
  </si>
  <si>
    <t>Хлеб  пшеничный</t>
  </si>
  <si>
    <t>Итого:</t>
  </si>
  <si>
    <t>Рагу из куриных грудок</t>
  </si>
  <si>
    <t>Салат из белокочанной капусты</t>
  </si>
  <si>
    <t>Гуляш из говядины</t>
  </si>
  <si>
    <t>45/45</t>
  </si>
  <si>
    <t>Макаронные изделия отварные</t>
  </si>
  <si>
    <t xml:space="preserve">Чай с сахаром </t>
  </si>
  <si>
    <t xml:space="preserve">Салат морковный </t>
  </si>
  <si>
    <t>Биточки рыб. из минтая(п/ф) с т/с</t>
  </si>
  <si>
    <t>Салат свекольный</t>
  </si>
  <si>
    <t>Грудка куриная в т/с</t>
  </si>
  <si>
    <t>60/30</t>
  </si>
  <si>
    <t>Рис отварной</t>
  </si>
  <si>
    <t>ОРГАНИЗАЦИИ ГОРЯЧЕГО ПИТАНИЯ УЧАЩИХСЯ 5-11 КЛАССОВ ОБЩЕОБРАЗОВАТЕЛЬНЫХ ШКОЛ</t>
  </si>
  <si>
    <t>ПРИМЕРНОЕ МЕНЮ</t>
  </si>
  <si>
    <t>АРСКОГО МУНИЦИПАЛЬНОГО РАЙОНА НА 2 ПОЛУГОДИЕ 2021-2022 УЧЕБНОГО ГОДА</t>
  </si>
  <si>
    <t>"СОГЛАСОВАНО"</t>
  </si>
  <si>
    <t>"УТВЕРЖДЕНО"</t>
  </si>
  <si>
    <t xml:space="preserve">Начальник </t>
  </si>
  <si>
    <t>МУ "Управленио образования"</t>
  </si>
  <si>
    <t>_________________Р.Д.Мухамадияров</t>
  </si>
  <si>
    <t>Исполнительного комитета</t>
  </si>
  <si>
    <t>Арского муниципального района РТ</t>
  </si>
  <si>
    <r>
      <rPr>
        <b/>
        <sz val="11"/>
        <color theme="1"/>
        <rFont val="Calibri"/>
        <family val="2"/>
        <charset val="204"/>
        <scheme val="minor"/>
      </rPr>
      <t>МЕНЮ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в столовых общеобразовательных учреждений Арского муниципального района РТ с 5 по 11 класс                                                            с 05 по 10 сентября 2022 г</t>
    </r>
  </si>
  <si>
    <t>180/5</t>
  </si>
  <si>
    <t>80/20</t>
  </si>
  <si>
    <t>50/200</t>
  </si>
  <si>
    <t>80/50</t>
  </si>
  <si>
    <t>100/10</t>
  </si>
  <si>
    <t>____________________________________</t>
  </si>
  <si>
    <t>МБОУ "Лесхозская СОШ"</t>
  </si>
  <si>
    <t>Шакиров В.Г.</t>
  </si>
  <si>
    <t>МБОУ _Шакиров В.Г._______________________</t>
  </si>
  <si>
    <t>5 сентября</t>
  </si>
  <si>
    <t>6 сентября</t>
  </si>
  <si>
    <t>7 сентября</t>
  </si>
  <si>
    <t>8 сентября</t>
  </si>
  <si>
    <t>9 сентября</t>
  </si>
  <si>
    <t>10 сентября</t>
  </si>
  <si>
    <r>
      <rPr>
        <b/>
        <sz val="11"/>
        <color theme="1"/>
        <rFont val="Calibri"/>
        <family val="2"/>
        <charset val="204"/>
        <scheme val="minor"/>
      </rPr>
      <t>МЕНЮ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в столовых общеобразовательных учреждений Арского муниципального района РТ с 5 по 11 класс                                                            с 24 по 28 октября 2022 г</t>
    </r>
  </si>
  <si>
    <t>24 октября</t>
  </si>
  <si>
    <t>25 октября</t>
  </si>
  <si>
    <t>26 октября</t>
  </si>
  <si>
    <t>27 окт ября</t>
  </si>
  <si>
    <t>28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</si>
</sst>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2"/>
  <sheetViews>
    <sheetView topLeftCell="A13" workbookViewId="0">
      <selection activeCell="O3" sqref="O3"/>
    </sheetView>
  </sheetViews>
  <sheetFormatPr defaultRowHeight="15" x14ac:dyDescent="0.25"/>
  <cols>
    <col min="4" max="4" width="8.140625" customWidth="1"/>
  </cols>
  <sheetData>
    <row r="2" spans="2:12" x14ac:dyDescent="0.25">
      <c r="B2" t="s">
        <v>71</v>
      </c>
      <c r="I2" t="s">
        <v>72</v>
      </c>
    </row>
    <row r="3" spans="2:12" ht="30" customHeight="1" x14ac:dyDescent="0.25">
      <c r="B3" s="10" t="s">
        <v>73</v>
      </c>
      <c r="C3" s="10"/>
      <c r="D3" s="10"/>
      <c r="E3" s="10"/>
      <c r="I3" s="8" t="s">
        <v>36</v>
      </c>
      <c r="J3" s="8"/>
      <c r="K3" s="8"/>
      <c r="L3" s="8"/>
    </row>
    <row r="4" spans="2:12" x14ac:dyDescent="0.25">
      <c r="B4" s="11" t="s">
        <v>74</v>
      </c>
      <c r="C4" s="11"/>
      <c r="D4" s="11"/>
      <c r="E4" s="11"/>
      <c r="I4" s="9" t="s">
        <v>85</v>
      </c>
      <c r="J4" s="9"/>
      <c r="K4" s="9"/>
      <c r="L4" s="9"/>
    </row>
    <row r="5" spans="2:12" x14ac:dyDescent="0.25">
      <c r="B5" s="11" t="s">
        <v>76</v>
      </c>
      <c r="C5" s="11"/>
      <c r="D5" s="11"/>
      <c r="E5" s="11"/>
      <c r="I5" s="9" t="s">
        <v>84</v>
      </c>
      <c r="J5" s="9"/>
      <c r="K5" s="9"/>
      <c r="L5" s="9"/>
    </row>
    <row r="6" spans="2:12" x14ac:dyDescent="0.25">
      <c r="B6" s="11" t="s">
        <v>77</v>
      </c>
      <c r="C6" s="11"/>
      <c r="D6" s="11"/>
      <c r="E6" s="11"/>
      <c r="I6" s="9" t="s">
        <v>84</v>
      </c>
      <c r="J6" s="9"/>
      <c r="K6" s="9"/>
      <c r="L6" s="9"/>
    </row>
    <row r="7" spans="2:12" x14ac:dyDescent="0.25">
      <c r="B7" s="11" t="s">
        <v>75</v>
      </c>
      <c r="C7" s="11"/>
      <c r="D7" s="11"/>
      <c r="E7" s="11"/>
      <c r="I7" s="9" t="s">
        <v>86</v>
      </c>
      <c r="J7" s="9"/>
      <c r="K7" s="9"/>
      <c r="L7" s="9"/>
    </row>
    <row r="8" spans="2:12" x14ac:dyDescent="0.25">
      <c r="B8" s="5"/>
      <c r="C8" s="5"/>
      <c r="D8" s="5"/>
      <c r="E8" s="5"/>
    </row>
    <row r="9" spans="2:12" ht="109.5" customHeight="1" x14ac:dyDescent="0.25">
      <c r="B9" s="7" t="s">
        <v>69</v>
      </c>
      <c r="C9" s="7"/>
      <c r="D9" s="7"/>
      <c r="E9" s="7"/>
      <c r="F9" s="7"/>
      <c r="G9" s="7"/>
      <c r="H9" s="7"/>
      <c r="I9" s="7"/>
      <c r="J9" s="7"/>
      <c r="K9" s="7"/>
    </row>
    <row r="10" spans="2:12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2" x14ac:dyDescent="0.25">
      <c r="B11" s="4" t="s">
        <v>68</v>
      </c>
      <c r="C11" s="4"/>
      <c r="D11" s="4"/>
      <c r="E11" s="4"/>
      <c r="F11" s="4"/>
      <c r="G11" s="4"/>
      <c r="H11" s="4"/>
      <c r="I11" s="4"/>
      <c r="J11" s="4"/>
      <c r="K11" s="4"/>
    </row>
    <row r="12" spans="2:12" x14ac:dyDescent="0.25">
      <c r="B12" s="6" t="s">
        <v>70</v>
      </c>
      <c r="C12" s="6"/>
      <c r="D12" s="6"/>
      <c r="E12" s="6"/>
      <c r="F12" s="6"/>
      <c r="G12" s="6"/>
      <c r="H12" s="6"/>
      <c r="I12" s="6"/>
      <c r="J12" s="6"/>
      <c r="K12" s="6"/>
    </row>
  </sheetData>
  <mergeCells count="12">
    <mergeCell ref="B12:K12"/>
    <mergeCell ref="B9:K9"/>
    <mergeCell ref="I3:L3"/>
    <mergeCell ref="I4:L4"/>
    <mergeCell ref="I5:L5"/>
    <mergeCell ref="I6:L6"/>
    <mergeCell ref="I7:L7"/>
    <mergeCell ref="B3:E3"/>
    <mergeCell ref="B4:E4"/>
    <mergeCell ref="B5:E5"/>
    <mergeCell ref="B6:E6"/>
    <mergeCell ref="B7:E7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6"/>
  <sheetViews>
    <sheetView workbookViewId="0">
      <selection activeCell="C49" sqref="C49"/>
    </sheetView>
  </sheetViews>
  <sheetFormatPr defaultRowHeight="15" x14ac:dyDescent="0.25"/>
  <cols>
    <col min="6" max="6" width="9.140625" style="1"/>
    <col min="7" max="7" width="10.42578125" customWidth="1"/>
    <col min="8" max="8" width="11.140625" customWidth="1"/>
    <col min="10" max="10" width="10.85546875" customWidth="1"/>
  </cols>
  <sheetData>
    <row r="1" spans="2:11" x14ac:dyDescent="0.25">
      <c r="B1" t="s">
        <v>35</v>
      </c>
      <c r="H1" t="s">
        <v>40</v>
      </c>
    </row>
    <row r="2" spans="2:11" x14ac:dyDescent="0.25">
      <c r="B2" t="s">
        <v>37</v>
      </c>
      <c r="H2" t="s">
        <v>36</v>
      </c>
    </row>
    <row r="3" spans="2:11" x14ac:dyDescent="0.25">
      <c r="B3" t="s">
        <v>38</v>
      </c>
      <c r="H3" t="s">
        <v>87</v>
      </c>
    </row>
    <row r="4" spans="2:11" x14ac:dyDescent="0.25">
      <c r="B4" t="s">
        <v>39</v>
      </c>
      <c r="H4" t="s">
        <v>44</v>
      </c>
      <c r="I4" t="s">
        <v>41</v>
      </c>
    </row>
    <row r="5" spans="2:11" ht="15" customHeight="1" x14ac:dyDescent="0.25">
      <c r="B5" t="s">
        <v>42</v>
      </c>
      <c r="H5" t="s">
        <v>42</v>
      </c>
    </row>
    <row r="6" spans="2:11" ht="27.75" customHeight="1" x14ac:dyDescent="0.25">
      <c r="B6" s="12" t="s">
        <v>78</v>
      </c>
      <c r="C6" s="7"/>
      <c r="D6" s="7"/>
      <c r="E6" s="7"/>
      <c r="F6" s="7"/>
      <c r="G6" s="7"/>
      <c r="H6" s="7"/>
      <c r="I6" s="7"/>
      <c r="J6" s="7"/>
      <c r="K6" s="7"/>
    </row>
    <row r="7" spans="2:11" ht="42.75" customHeight="1" x14ac:dyDescent="0.25">
      <c r="B7" s="7"/>
      <c r="C7" s="7"/>
      <c r="D7" s="7"/>
      <c r="E7" s="7"/>
      <c r="F7" s="7"/>
      <c r="G7" s="7"/>
      <c r="H7" s="7"/>
      <c r="I7" s="7"/>
      <c r="J7" s="7"/>
      <c r="K7" s="7"/>
    </row>
    <row r="8" spans="2:11" s="2" customFormat="1" x14ac:dyDescent="0.25">
      <c r="B8" s="2" t="s">
        <v>43</v>
      </c>
      <c r="F8" s="3"/>
    </row>
    <row r="9" spans="2:11" x14ac:dyDescent="0.25">
      <c r="B9" t="s">
        <v>0</v>
      </c>
      <c r="F9" s="1" t="s">
        <v>28</v>
      </c>
      <c r="G9" t="s">
        <v>29</v>
      </c>
      <c r="H9" s="1" t="s">
        <v>30</v>
      </c>
      <c r="I9" s="1" t="s">
        <v>31</v>
      </c>
      <c r="J9" s="1" t="s">
        <v>32</v>
      </c>
      <c r="K9" s="1" t="s">
        <v>33</v>
      </c>
    </row>
    <row r="10" spans="2:11" x14ac:dyDescent="0.25">
      <c r="B10" t="s">
        <v>1</v>
      </c>
      <c r="D10" t="s">
        <v>88</v>
      </c>
    </row>
    <row r="11" spans="2:11" x14ac:dyDescent="0.25">
      <c r="B11" t="s">
        <v>2</v>
      </c>
      <c r="F11" s="1">
        <v>25</v>
      </c>
      <c r="H11">
        <v>8.57</v>
      </c>
      <c r="I11">
        <v>6.65</v>
      </c>
      <c r="K11">
        <v>88</v>
      </c>
    </row>
    <row r="12" spans="2:11" x14ac:dyDescent="0.25">
      <c r="B12" t="s">
        <v>3</v>
      </c>
      <c r="F12" s="1" t="s">
        <v>80</v>
      </c>
      <c r="H12">
        <v>10.72</v>
      </c>
      <c r="I12">
        <v>11.51</v>
      </c>
      <c r="J12">
        <v>10.57</v>
      </c>
      <c r="K12">
        <v>187</v>
      </c>
    </row>
    <row r="13" spans="2:11" x14ac:dyDescent="0.25">
      <c r="B13" t="s">
        <v>4</v>
      </c>
      <c r="F13" s="1">
        <v>180</v>
      </c>
      <c r="H13">
        <v>7.94</v>
      </c>
      <c r="I13">
        <v>6.47</v>
      </c>
      <c r="J13">
        <v>50.24</v>
      </c>
      <c r="K13">
        <v>291</v>
      </c>
    </row>
    <row r="14" spans="2:11" x14ac:dyDescent="0.25">
      <c r="B14" t="s">
        <v>5</v>
      </c>
      <c r="F14" s="1" t="s">
        <v>34</v>
      </c>
      <c r="H14">
        <v>0.1</v>
      </c>
      <c r="I14">
        <v>0.01</v>
      </c>
      <c r="J14">
        <v>8.3000000000000007</v>
      </c>
      <c r="K14">
        <v>38</v>
      </c>
    </row>
    <row r="15" spans="2:11" x14ac:dyDescent="0.25">
      <c r="B15" t="s">
        <v>6</v>
      </c>
      <c r="F15" s="1">
        <v>20</v>
      </c>
      <c r="H15">
        <v>1</v>
      </c>
      <c r="I15">
        <v>0.2</v>
      </c>
      <c r="J15">
        <v>9</v>
      </c>
      <c r="K15">
        <v>44</v>
      </c>
    </row>
    <row r="16" spans="2:11" x14ac:dyDescent="0.25">
      <c r="B16" t="s">
        <v>7</v>
      </c>
      <c r="F16" s="1">
        <v>20</v>
      </c>
      <c r="H16">
        <v>1.52</v>
      </c>
      <c r="I16">
        <v>0.16</v>
      </c>
      <c r="J16">
        <v>9.84</v>
      </c>
      <c r="K16">
        <v>47</v>
      </c>
    </row>
    <row r="17" spans="2:11" x14ac:dyDescent="0.25">
      <c r="C17" t="s">
        <v>8</v>
      </c>
      <c r="G17">
        <v>55.55</v>
      </c>
      <c r="H17">
        <f>H11+H12+H13+H14+H15+H16</f>
        <v>29.85</v>
      </c>
      <c r="I17">
        <f>I11+I12+I13+I14+I15+I16</f>
        <v>25</v>
      </c>
      <c r="J17">
        <f>J11+J12+J13+J14+J15+J16</f>
        <v>87.95</v>
      </c>
      <c r="K17">
        <f>K11+K12+K13+K14+K15+K16</f>
        <v>695</v>
      </c>
    </row>
    <row r="18" spans="2:11" x14ac:dyDescent="0.25">
      <c r="B18" t="s">
        <v>9</v>
      </c>
      <c r="C18" t="s">
        <v>89</v>
      </c>
    </row>
    <row r="19" spans="2:11" x14ac:dyDescent="0.25">
      <c r="B19" t="s">
        <v>10</v>
      </c>
      <c r="F19" s="1">
        <v>100</v>
      </c>
      <c r="H19">
        <v>0.4</v>
      </c>
      <c r="I19">
        <v>0.4</v>
      </c>
      <c r="J19">
        <v>9.8000000000000007</v>
      </c>
      <c r="K19">
        <v>47</v>
      </c>
    </row>
    <row r="20" spans="2:11" x14ac:dyDescent="0.25">
      <c r="B20" t="s">
        <v>21</v>
      </c>
      <c r="F20" s="1">
        <v>60</v>
      </c>
      <c r="H20">
        <v>0.85</v>
      </c>
      <c r="I20">
        <v>3.65</v>
      </c>
      <c r="J20">
        <v>5.01</v>
      </c>
      <c r="K20">
        <v>56</v>
      </c>
    </row>
    <row r="21" spans="2:11" x14ac:dyDescent="0.25">
      <c r="B21" t="s">
        <v>11</v>
      </c>
      <c r="F21" s="1" t="s">
        <v>81</v>
      </c>
      <c r="H21">
        <v>18.21</v>
      </c>
      <c r="I21">
        <v>25.67</v>
      </c>
      <c r="J21">
        <v>54.82</v>
      </c>
      <c r="K21">
        <v>524</v>
      </c>
    </row>
    <row r="22" spans="2:11" x14ac:dyDescent="0.25">
      <c r="B22" t="s">
        <v>12</v>
      </c>
      <c r="F22" s="1">
        <v>200</v>
      </c>
      <c r="H22">
        <v>0.14000000000000001</v>
      </c>
      <c r="I22">
        <v>0.02</v>
      </c>
      <c r="J22">
        <v>24.43</v>
      </c>
      <c r="K22">
        <v>101</v>
      </c>
    </row>
    <row r="23" spans="2:11" x14ac:dyDescent="0.25">
      <c r="B23" t="s">
        <v>6</v>
      </c>
      <c r="F23" s="1">
        <v>20</v>
      </c>
      <c r="H23">
        <v>1</v>
      </c>
      <c r="I23">
        <v>0.2</v>
      </c>
      <c r="J23">
        <v>9</v>
      </c>
      <c r="K23">
        <v>44</v>
      </c>
    </row>
    <row r="24" spans="2:11" x14ac:dyDescent="0.25">
      <c r="B24" t="s">
        <v>7</v>
      </c>
      <c r="F24" s="1">
        <v>20</v>
      </c>
      <c r="H24">
        <v>1.52</v>
      </c>
      <c r="I24">
        <v>0.16</v>
      </c>
      <c r="J24">
        <v>9.84</v>
      </c>
      <c r="K24">
        <v>47</v>
      </c>
    </row>
    <row r="25" spans="2:11" x14ac:dyDescent="0.25">
      <c r="C25" t="s">
        <v>8</v>
      </c>
      <c r="G25">
        <v>55.55</v>
      </c>
      <c r="H25">
        <f>H19+H20+H21+H22+H23+H24</f>
        <v>22.12</v>
      </c>
      <c r="I25">
        <f>I19+I20+I21+I22+I23+I24</f>
        <v>30.1</v>
      </c>
      <c r="J25">
        <f>J19+J20+J21+J22+J23+J24</f>
        <v>112.9</v>
      </c>
      <c r="K25">
        <f>K19+K20+K21+K22+K23+K24</f>
        <v>819</v>
      </c>
    </row>
    <row r="26" spans="2:11" x14ac:dyDescent="0.25">
      <c r="B26" t="s">
        <v>13</v>
      </c>
      <c r="C26" t="s">
        <v>90</v>
      </c>
    </row>
    <row r="27" spans="2:11" x14ac:dyDescent="0.25">
      <c r="B27" t="s">
        <v>14</v>
      </c>
      <c r="F27" s="1">
        <v>60</v>
      </c>
      <c r="H27">
        <v>0.59</v>
      </c>
      <c r="I27">
        <v>6.08</v>
      </c>
      <c r="J27">
        <v>5.27</v>
      </c>
      <c r="K27">
        <v>79</v>
      </c>
    </row>
    <row r="28" spans="2:11" x14ac:dyDescent="0.25">
      <c r="B28" t="s">
        <v>15</v>
      </c>
      <c r="F28" s="1" t="s">
        <v>79</v>
      </c>
      <c r="H28">
        <v>15</v>
      </c>
      <c r="I28">
        <v>25.12</v>
      </c>
      <c r="J28">
        <v>31.15</v>
      </c>
      <c r="K28">
        <v>408</v>
      </c>
    </row>
    <row r="29" spans="2:11" x14ac:dyDescent="0.25">
      <c r="B29" t="s">
        <v>16</v>
      </c>
      <c r="F29" s="1">
        <v>200</v>
      </c>
      <c r="J29">
        <v>13.1</v>
      </c>
      <c r="K29">
        <v>53</v>
      </c>
    </row>
    <row r="30" spans="2:11" x14ac:dyDescent="0.25">
      <c r="B30" t="s">
        <v>6</v>
      </c>
      <c r="F30" s="1">
        <v>20</v>
      </c>
      <c r="H30">
        <v>1</v>
      </c>
      <c r="I30">
        <v>0.2</v>
      </c>
      <c r="J30">
        <v>9</v>
      </c>
      <c r="K30">
        <v>44</v>
      </c>
    </row>
    <row r="31" spans="2:11" x14ac:dyDescent="0.25">
      <c r="B31" t="s">
        <v>7</v>
      </c>
      <c r="F31" s="1">
        <v>20</v>
      </c>
      <c r="H31">
        <v>1.52</v>
      </c>
      <c r="I31">
        <v>0.16</v>
      </c>
      <c r="J31">
        <v>9.84</v>
      </c>
      <c r="K31">
        <v>47</v>
      </c>
    </row>
    <row r="32" spans="2:11" x14ac:dyDescent="0.25">
      <c r="C32" t="s">
        <v>8</v>
      </c>
      <c r="G32">
        <v>55.55</v>
      </c>
      <c r="H32">
        <f>H27+H28+H29+H30+H31</f>
        <v>18.11</v>
      </c>
      <c r="I32">
        <f>I27+I28+I29+I30+I31</f>
        <v>31.560000000000002</v>
      </c>
      <c r="J32">
        <f>J27+J28+J29+J30+J31</f>
        <v>68.36</v>
      </c>
      <c r="K32">
        <f>K27+K28+K29+K30+K31</f>
        <v>631</v>
      </c>
    </row>
    <row r="33" spans="2:11" x14ac:dyDescent="0.25">
      <c r="B33" t="s">
        <v>17</v>
      </c>
      <c r="C33" t="s">
        <v>91</v>
      </c>
    </row>
    <row r="34" spans="2:11" x14ac:dyDescent="0.25">
      <c r="B34" t="s">
        <v>10</v>
      </c>
      <c r="F34" s="1">
        <v>100</v>
      </c>
      <c r="H34">
        <v>0.4</v>
      </c>
      <c r="I34">
        <v>0.4</v>
      </c>
      <c r="J34">
        <v>9.8000000000000007</v>
      </c>
      <c r="K34">
        <v>47</v>
      </c>
    </row>
    <row r="35" spans="2:11" x14ac:dyDescent="0.25">
      <c r="B35" t="s">
        <v>18</v>
      </c>
      <c r="F35" s="1">
        <v>60</v>
      </c>
      <c r="H35">
        <v>0.93</v>
      </c>
      <c r="I35">
        <v>3.05</v>
      </c>
      <c r="J35">
        <v>5.64</v>
      </c>
      <c r="K35">
        <v>54</v>
      </c>
    </row>
    <row r="36" spans="2:11" x14ac:dyDescent="0.25">
      <c r="B36" t="s">
        <v>19</v>
      </c>
      <c r="F36" s="1">
        <v>180</v>
      </c>
      <c r="H36">
        <v>17.95</v>
      </c>
      <c r="I36">
        <v>19.23</v>
      </c>
      <c r="J36">
        <v>43.12</v>
      </c>
      <c r="K36">
        <v>417</v>
      </c>
    </row>
    <row r="37" spans="2:11" x14ac:dyDescent="0.25">
      <c r="B37" t="s">
        <v>5</v>
      </c>
      <c r="F37" s="1" t="s">
        <v>34</v>
      </c>
      <c r="H37">
        <v>0.05</v>
      </c>
      <c r="I37">
        <v>0.01</v>
      </c>
      <c r="J37">
        <v>8.14</v>
      </c>
      <c r="K37">
        <v>34</v>
      </c>
    </row>
    <row r="38" spans="2:11" x14ac:dyDescent="0.25">
      <c r="B38" t="s">
        <v>6</v>
      </c>
      <c r="F38" s="1">
        <v>20</v>
      </c>
      <c r="H38">
        <v>1</v>
      </c>
      <c r="I38">
        <v>0.2</v>
      </c>
      <c r="J38">
        <v>9</v>
      </c>
      <c r="K38">
        <v>44</v>
      </c>
    </row>
    <row r="39" spans="2:11" x14ac:dyDescent="0.25">
      <c r="B39" t="s">
        <v>7</v>
      </c>
      <c r="F39" s="1">
        <v>20</v>
      </c>
      <c r="H39">
        <v>1.52</v>
      </c>
      <c r="I39">
        <v>0.16</v>
      </c>
      <c r="J39">
        <v>9.84</v>
      </c>
      <c r="K39">
        <v>47</v>
      </c>
    </row>
    <row r="40" spans="2:11" x14ac:dyDescent="0.25">
      <c r="C40" t="s">
        <v>8</v>
      </c>
      <c r="G40">
        <v>55.55</v>
      </c>
      <c r="H40">
        <f>H34+H35+H36+H37+H38+H39</f>
        <v>21.85</v>
      </c>
      <c r="I40">
        <f>I34+I35+I36+I37+I38+I39</f>
        <v>23.05</v>
      </c>
      <c r="J40">
        <f>J34+J35+J36+J37+J38+J39</f>
        <v>85.54</v>
      </c>
      <c r="K40">
        <f>K34+K35+K36+K37+K38+K39</f>
        <v>643</v>
      </c>
    </row>
    <row r="41" spans="2:11" x14ac:dyDescent="0.25">
      <c r="B41" t="s">
        <v>20</v>
      </c>
      <c r="C41" t="s">
        <v>92</v>
      </c>
    </row>
    <row r="42" spans="2:11" x14ac:dyDescent="0.25">
      <c r="B42" t="s">
        <v>21</v>
      </c>
      <c r="F42" s="1">
        <v>60</v>
      </c>
      <c r="H42">
        <v>0.79</v>
      </c>
      <c r="I42">
        <v>3.1</v>
      </c>
      <c r="J42">
        <v>6.71</v>
      </c>
      <c r="K42">
        <v>59</v>
      </c>
    </row>
    <row r="43" spans="2:11" x14ac:dyDescent="0.25">
      <c r="B43" t="s">
        <v>22</v>
      </c>
      <c r="F43" s="1" t="s">
        <v>82</v>
      </c>
      <c r="H43">
        <v>10.43</v>
      </c>
      <c r="I43">
        <v>16.510000000000002</v>
      </c>
      <c r="J43">
        <v>13.52</v>
      </c>
      <c r="K43">
        <v>244.4</v>
      </c>
    </row>
    <row r="44" spans="2:11" x14ac:dyDescent="0.25">
      <c r="B44" t="s">
        <v>23</v>
      </c>
      <c r="F44" s="1" t="s">
        <v>79</v>
      </c>
      <c r="H44">
        <v>3.94</v>
      </c>
      <c r="I44">
        <v>5.59</v>
      </c>
      <c r="J44">
        <v>26.43</v>
      </c>
      <c r="K44">
        <v>175</v>
      </c>
    </row>
    <row r="45" spans="2:11" x14ac:dyDescent="0.25">
      <c r="B45" t="s">
        <v>24</v>
      </c>
      <c r="F45" s="1">
        <v>200</v>
      </c>
      <c r="H45">
        <v>0.01</v>
      </c>
      <c r="J45">
        <v>5.09</v>
      </c>
      <c r="K45">
        <v>20</v>
      </c>
    </row>
    <row r="46" spans="2:11" x14ac:dyDescent="0.25">
      <c r="B46" t="s">
        <v>6</v>
      </c>
      <c r="F46" s="1">
        <v>20</v>
      </c>
      <c r="H46">
        <v>1</v>
      </c>
      <c r="I46">
        <v>0.2</v>
      </c>
      <c r="J46">
        <v>9</v>
      </c>
      <c r="K46">
        <v>44</v>
      </c>
    </row>
    <row r="47" spans="2:11" x14ac:dyDescent="0.25">
      <c r="B47" t="s">
        <v>7</v>
      </c>
      <c r="F47" s="1">
        <v>20</v>
      </c>
      <c r="H47">
        <v>1.52</v>
      </c>
      <c r="I47">
        <v>0.16</v>
      </c>
      <c r="J47">
        <v>9.84</v>
      </c>
      <c r="K47">
        <v>47</v>
      </c>
    </row>
    <row r="48" spans="2:11" x14ac:dyDescent="0.25">
      <c r="C48" t="s">
        <v>8</v>
      </c>
      <c r="G48">
        <v>55.55</v>
      </c>
      <c r="H48">
        <f>H42+H43+H44+H45+H46+H47</f>
        <v>17.689999999999998</v>
      </c>
      <c r="I48">
        <f>I42+I43+I44+I45+I46+I47</f>
        <v>25.560000000000002</v>
      </c>
      <c r="J48">
        <f>J42+J43+J44+J45+J46+J47</f>
        <v>70.59</v>
      </c>
      <c r="K48">
        <f>K42+K43+K44+K45+K46+K47</f>
        <v>589.4</v>
      </c>
    </row>
    <row r="49" spans="2:11" x14ac:dyDescent="0.25">
      <c r="B49" t="s">
        <v>25</v>
      </c>
      <c r="C49" t="s">
        <v>93</v>
      </c>
    </row>
    <row r="50" spans="2:11" x14ac:dyDescent="0.25">
      <c r="B50" t="s">
        <v>2</v>
      </c>
      <c r="F50" s="1">
        <v>20</v>
      </c>
      <c r="H50">
        <v>5.26</v>
      </c>
      <c r="I50">
        <v>5.32</v>
      </c>
      <c r="K50">
        <v>71</v>
      </c>
    </row>
    <row r="51" spans="2:11" x14ac:dyDescent="0.25">
      <c r="B51" t="s">
        <v>3</v>
      </c>
      <c r="F51" s="1" t="s">
        <v>80</v>
      </c>
      <c r="H51">
        <v>11.82</v>
      </c>
      <c r="I51">
        <v>14.2</v>
      </c>
      <c r="J51">
        <v>8.08</v>
      </c>
      <c r="K51">
        <v>205</v>
      </c>
    </row>
    <row r="52" spans="2:11" x14ac:dyDescent="0.25">
      <c r="B52" t="s">
        <v>26</v>
      </c>
      <c r="F52" s="1">
        <v>180</v>
      </c>
      <c r="H52">
        <v>6.77</v>
      </c>
      <c r="I52">
        <v>5.36</v>
      </c>
      <c r="J52">
        <v>43.13</v>
      </c>
      <c r="K52">
        <v>248</v>
      </c>
    </row>
    <row r="53" spans="2:11" x14ac:dyDescent="0.25">
      <c r="B53" t="s">
        <v>27</v>
      </c>
      <c r="F53" s="1">
        <v>200</v>
      </c>
      <c r="H53">
        <v>0.1</v>
      </c>
      <c r="I53">
        <v>0.01</v>
      </c>
      <c r="J53">
        <v>8</v>
      </c>
      <c r="K53">
        <v>32</v>
      </c>
    </row>
    <row r="54" spans="2:11" x14ac:dyDescent="0.25">
      <c r="B54" t="s">
        <v>6</v>
      </c>
      <c r="F54" s="1">
        <v>20</v>
      </c>
      <c r="H54">
        <v>1</v>
      </c>
      <c r="I54">
        <v>0.2</v>
      </c>
      <c r="J54">
        <v>9</v>
      </c>
      <c r="K54">
        <v>44</v>
      </c>
    </row>
    <row r="55" spans="2:11" x14ac:dyDescent="0.25">
      <c r="B55" t="s">
        <v>7</v>
      </c>
      <c r="F55" s="1">
        <v>20</v>
      </c>
      <c r="H55">
        <v>1.52</v>
      </c>
      <c r="I55">
        <v>0.16</v>
      </c>
      <c r="J55">
        <v>9.84</v>
      </c>
      <c r="K55">
        <v>47</v>
      </c>
    </row>
    <row r="56" spans="2:11" x14ac:dyDescent="0.25">
      <c r="C56" t="s">
        <v>8</v>
      </c>
      <c r="G56">
        <v>55.55</v>
      </c>
      <c r="H56">
        <f>H50+H51+H52+H53+H54+H55</f>
        <v>26.47</v>
      </c>
      <c r="I56">
        <f>I50+I51+I52+I53+I54+I55</f>
        <v>25.25</v>
      </c>
      <c r="J56">
        <f>J50+J51+J52+J53+J54+J55</f>
        <v>78.050000000000011</v>
      </c>
      <c r="K56">
        <f>K50+K51+K52+K53+K54+K55</f>
        <v>647</v>
      </c>
    </row>
  </sheetData>
  <mergeCells count="1">
    <mergeCell ref="B6:K7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tabSelected="1" topLeftCell="B44" workbookViewId="0">
      <selection activeCell="L61" sqref="L61"/>
    </sheetView>
  </sheetViews>
  <sheetFormatPr defaultRowHeight="15" x14ac:dyDescent="0.25"/>
  <cols>
    <col min="1" max="1" width="9.140625" hidden="1" customWidth="1"/>
    <col min="2" max="2" width="9.140625" customWidth="1"/>
    <col min="5" max="5" width="9.140625" customWidth="1"/>
    <col min="6" max="6" width="5.42578125" customWidth="1"/>
    <col min="7" max="7" width="17" customWidth="1"/>
    <col min="8" max="8" width="10.42578125" customWidth="1"/>
    <col min="9" max="9" width="12.42578125" customWidth="1"/>
    <col min="10" max="10" width="6.85546875" customWidth="1"/>
    <col min="11" max="11" width="9.7109375" customWidth="1"/>
    <col min="12" max="12" width="7.7109375" customWidth="1"/>
  </cols>
  <sheetData>
    <row r="1" spans="3:12" hidden="1" x14ac:dyDescent="0.25"/>
    <row r="2" spans="3:12" hidden="1" x14ac:dyDescent="0.25"/>
    <row r="3" spans="3:12" hidden="1" x14ac:dyDescent="0.25"/>
    <row r="4" spans="3:12" hidden="1" x14ac:dyDescent="0.25"/>
    <row r="5" spans="3:12" x14ac:dyDescent="0.25">
      <c r="C5" t="s">
        <v>35</v>
      </c>
      <c r="G5" s="1"/>
      <c r="I5" t="s">
        <v>40</v>
      </c>
    </row>
    <row r="6" spans="3:12" x14ac:dyDescent="0.25">
      <c r="C6" t="s">
        <v>37</v>
      </c>
      <c r="G6" s="1"/>
      <c r="I6" t="s">
        <v>36</v>
      </c>
    </row>
    <row r="7" spans="3:12" x14ac:dyDescent="0.25">
      <c r="C7" t="s">
        <v>38</v>
      </c>
      <c r="G7" s="1"/>
      <c r="I7" t="s">
        <v>45</v>
      </c>
    </row>
    <row r="8" spans="3:12" x14ac:dyDescent="0.25">
      <c r="C8" t="s">
        <v>39</v>
      </c>
      <c r="G8" s="1"/>
      <c r="I8" t="s">
        <v>46</v>
      </c>
      <c r="J8" t="s">
        <v>86</v>
      </c>
    </row>
    <row r="9" spans="3:12" ht="26.25" customHeight="1" x14ac:dyDescent="0.25">
      <c r="C9" t="s">
        <v>42</v>
      </c>
      <c r="G9" s="1"/>
      <c r="I9" t="s">
        <v>42</v>
      </c>
    </row>
    <row r="10" spans="3:12" x14ac:dyDescent="0.25">
      <c r="C10" s="13" t="s">
        <v>94</v>
      </c>
      <c r="D10" s="14"/>
      <c r="E10" s="14"/>
      <c r="F10" s="14"/>
      <c r="G10" s="14"/>
      <c r="H10" s="14"/>
      <c r="I10" s="14"/>
      <c r="J10" s="14"/>
      <c r="K10" s="14"/>
      <c r="L10" s="14"/>
    </row>
    <row r="11" spans="3:12" ht="53.25" customHeight="1" x14ac:dyDescent="0.25"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3:12" s="2" customFormat="1" x14ac:dyDescent="0.25">
      <c r="C12" s="2" t="s">
        <v>47</v>
      </c>
      <c r="G12" s="3"/>
    </row>
    <row r="13" spans="3:12" x14ac:dyDescent="0.25">
      <c r="C13" t="s">
        <v>0</v>
      </c>
      <c r="E13" t="s">
        <v>95</v>
      </c>
      <c r="G13" s="1" t="s">
        <v>28</v>
      </c>
      <c r="H13" t="s">
        <v>29</v>
      </c>
      <c r="I13" s="1" t="s">
        <v>30</v>
      </c>
      <c r="J13" s="1" t="s">
        <v>31</v>
      </c>
      <c r="K13" s="1" t="s">
        <v>32</v>
      </c>
      <c r="L13" s="1" t="s">
        <v>33</v>
      </c>
    </row>
    <row r="14" spans="3:12" x14ac:dyDescent="0.25">
      <c r="C14" t="s">
        <v>48</v>
      </c>
      <c r="G14" s="1">
        <v>25</v>
      </c>
      <c r="I14">
        <v>6.58</v>
      </c>
      <c r="J14">
        <v>6.65</v>
      </c>
      <c r="L14" s="1">
        <v>88</v>
      </c>
    </row>
    <row r="15" spans="3:12" x14ac:dyDescent="0.25">
      <c r="C15" t="s">
        <v>49</v>
      </c>
      <c r="G15" s="1" t="s">
        <v>50</v>
      </c>
      <c r="I15">
        <v>4.18</v>
      </c>
      <c r="J15">
        <v>8.02</v>
      </c>
      <c r="K15">
        <v>12.46</v>
      </c>
      <c r="L15" s="1">
        <v>139</v>
      </c>
    </row>
    <row r="16" spans="3:12" x14ac:dyDescent="0.25">
      <c r="C16" t="s">
        <v>4</v>
      </c>
      <c r="G16" s="1">
        <v>180</v>
      </c>
      <c r="I16">
        <v>7.94</v>
      </c>
      <c r="J16">
        <v>6.47</v>
      </c>
      <c r="K16">
        <v>50.24</v>
      </c>
      <c r="L16" s="1">
        <v>291</v>
      </c>
    </row>
    <row r="17" spans="3:12" x14ac:dyDescent="0.25">
      <c r="C17" t="s">
        <v>51</v>
      </c>
      <c r="G17" s="1" t="s">
        <v>52</v>
      </c>
      <c r="I17">
        <v>0.12</v>
      </c>
      <c r="J17">
        <v>0.02</v>
      </c>
      <c r="K17">
        <v>8.36</v>
      </c>
      <c r="L17" s="1">
        <v>30</v>
      </c>
    </row>
    <row r="18" spans="3:12" x14ac:dyDescent="0.25">
      <c r="C18" t="s">
        <v>53</v>
      </c>
      <c r="G18" s="1">
        <v>20</v>
      </c>
      <c r="I18">
        <v>1</v>
      </c>
      <c r="J18">
        <v>20</v>
      </c>
      <c r="K18">
        <v>9</v>
      </c>
      <c r="L18" s="1">
        <v>44</v>
      </c>
    </row>
    <row r="19" spans="3:12" x14ac:dyDescent="0.25">
      <c r="C19" t="s">
        <v>54</v>
      </c>
      <c r="G19" s="1">
        <v>20</v>
      </c>
      <c r="I19">
        <v>1.52</v>
      </c>
      <c r="J19">
        <v>16</v>
      </c>
      <c r="K19">
        <v>9.84</v>
      </c>
      <c r="L19" s="1">
        <v>47</v>
      </c>
    </row>
    <row r="20" spans="3:12" x14ac:dyDescent="0.25">
      <c r="E20" t="s">
        <v>55</v>
      </c>
      <c r="G20" s="1"/>
      <c r="H20">
        <v>55.55</v>
      </c>
      <c r="I20">
        <f>I14+I15+I16+I17+I18+I19</f>
        <v>21.34</v>
      </c>
      <c r="J20">
        <f>J14+J15+J16+J17+J18+J19</f>
        <v>57.16</v>
      </c>
      <c r="K20">
        <f>K14+K15+K16+K17+K18+K19</f>
        <v>89.9</v>
      </c>
      <c r="L20">
        <f>L14+L15+L16+L17+L18+L19</f>
        <v>639</v>
      </c>
    </row>
    <row r="21" spans="3:12" x14ac:dyDescent="0.25">
      <c r="C21" t="s">
        <v>9</v>
      </c>
      <c r="D21" t="s">
        <v>96</v>
      </c>
      <c r="G21" s="1"/>
      <c r="L21" s="1"/>
    </row>
    <row r="22" spans="3:12" x14ac:dyDescent="0.25">
      <c r="C22" t="s">
        <v>10</v>
      </c>
      <c r="G22" s="1">
        <v>100</v>
      </c>
      <c r="I22">
        <v>0.4</v>
      </c>
      <c r="J22">
        <v>0.4</v>
      </c>
      <c r="K22">
        <v>9.8000000000000007</v>
      </c>
      <c r="L22" s="1">
        <v>47</v>
      </c>
    </row>
    <row r="23" spans="3:12" x14ac:dyDescent="0.25">
      <c r="C23" t="s">
        <v>14</v>
      </c>
      <c r="G23" s="1">
        <v>60</v>
      </c>
      <c r="I23">
        <v>0.59</v>
      </c>
      <c r="J23">
        <v>6.08</v>
      </c>
      <c r="K23">
        <v>5.27</v>
      </c>
      <c r="L23" s="1">
        <v>79</v>
      </c>
    </row>
    <row r="24" spans="3:12" x14ac:dyDescent="0.25">
      <c r="C24" t="s">
        <v>56</v>
      </c>
      <c r="G24" s="1" t="s">
        <v>81</v>
      </c>
      <c r="I24">
        <v>18.21</v>
      </c>
      <c r="J24">
        <v>25.67</v>
      </c>
      <c r="K24">
        <v>54.82</v>
      </c>
      <c r="L24" s="1">
        <v>524</v>
      </c>
    </row>
    <row r="25" spans="3:12" x14ac:dyDescent="0.25">
      <c r="C25" t="s">
        <v>16</v>
      </c>
      <c r="G25" s="1">
        <v>200</v>
      </c>
      <c r="K25">
        <v>13.1</v>
      </c>
      <c r="L25" s="1">
        <v>53</v>
      </c>
    </row>
    <row r="26" spans="3:12" x14ac:dyDescent="0.25">
      <c r="C26" t="s">
        <v>53</v>
      </c>
      <c r="G26" s="1">
        <v>20</v>
      </c>
      <c r="I26">
        <v>1</v>
      </c>
      <c r="J26">
        <v>0.2</v>
      </c>
      <c r="K26">
        <v>9</v>
      </c>
      <c r="L26" s="1">
        <v>44</v>
      </c>
    </row>
    <row r="27" spans="3:12" x14ac:dyDescent="0.25">
      <c r="C27" t="s">
        <v>54</v>
      </c>
      <c r="G27" s="1">
        <v>20</v>
      </c>
      <c r="I27">
        <v>1.52</v>
      </c>
      <c r="J27">
        <v>0.16</v>
      </c>
      <c r="K27">
        <v>9.84</v>
      </c>
      <c r="L27" s="1">
        <v>47</v>
      </c>
    </row>
    <row r="28" spans="3:12" x14ac:dyDescent="0.25">
      <c r="E28" t="s">
        <v>55</v>
      </c>
      <c r="G28" s="1"/>
      <c r="H28">
        <v>55.55</v>
      </c>
      <c r="I28">
        <f>I22+I23+I24+I25+I26+I27</f>
        <v>21.72</v>
      </c>
      <c r="J28">
        <f>J22+J23+J24+J25+J26+J27</f>
        <v>32.510000000000005</v>
      </c>
      <c r="K28">
        <f>K22+K23+K24+K25+K26+K27</f>
        <v>101.83</v>
      </c>
      <c r="L28">
        <f>L22+L23+L24+L25+L26+L27</f>
        <v>794</v>
      </c>
    </row>
    <row r="29" spans="3:12" x14ac:dyDescent="0.25">
      <c r="C29" t="s">
        <v>13</v>
      </c>
      <c r="D29" t="s">
        <v>97</v>
      </c>
      <c r="G29" s="1"/>
      <c r="L29" s="1"/>
    </row>
    <row r="30" spans="3:12" x14ac:dyDescent="0.25">
      <c r="C30" t="s">
        <v>57</v>
      </c>
      <c r="G30" s="1">
        <v>60</v>
      </c>
      <c r="I30">
        <v>0.93</v>
      </c>
      <c r="J30">
        <v>3.05</v>
      </c>
      <c r="K30">
        <v>5.65</v>
      </c>
      <c r="L30" s="1">
        <v>54</v>
      </c>
    </row>
    <row r="31" spans="3:12" x14ac:dyDescent="0.25">
      <c r="C31" t="s">
        <v>58</v>
      </c>
      <c r="G31" s="1" t="s">
        <v>59</v>
      </c>
      <c r="I31">
        <v>10.68</v>
      </c>
      <c r="J31">
        <v>12.6</v>
      </c>
      <c r="K31">
        <v>2.56</v>
      </c>
      <c r="L31" s="1">
        <v>167</v>
      </c>
    </row>
    <row r="32" spans="3:12" x14ac:dyDescent="0.25">
      <c r="C32" t="s">
        <v>60</v>
      </c>
      <c r="G32" s="1">
        <v>180</v>
      </c>
      <c r="I32">
        <v>6.77</v>
      </c>
      <c r="J32">
        <v>5.36</v>
      </c>
      <c r="K32">
        <v>43.13</v>
      </c>
      <c r="L32" s="1">
        <v>248</v>
      </c>
    </row>
    <row r="33" spans="3:12" x14ac:dyDescent="0.25">
      <c r="C33" t="s">
        <v>61</v>
      </c>
      <c r="G33" s="1">
        <v>200</v>
      </c>
      <c r="I33">
        <v>0.01</v>
      </c>
      <c r="J33">
        <v>0.01</v>
      </c>
      <c r="K33">
        <v>8</v>
      </c>
      <c r="L33" s="1">
        <v>32</v>
      </c>
    </row>
    <row r="34" spans="3:12" x14ac:dyDescent="0.25">
      <c r="C34" t="s">
        <v>53</v>
      </c>
      <c r="G34" s="1">
        <v>20</v>
      </c>
      <c r="I34">
        <v>1</v>
      </c>
      <c r="J34">
        <v>0.2</v>
      </c>
      <c r="K34">
        <v>9</v>
      </c>
      <c r="L34" s="1">
        <v>44</v>
      </c>
    </row>
    <row r="35" spans="3:12" x14ac:dyDescent="0.25">
      <c r="C35" t="s">
        <v>54</v>
      </c>
      <c r="G35" s="1">
        <v>20</v>
      </c>
      <c r="I35">
        <v>1.52</v>
      </c>
      <c r="J35">
        <v>0.16</v>
      </c>
      <c r="K35">
        <v>9.84</v>
      </c>
      <c r="L35" s="1">
        <v>47</v>
      </c>
    </row>
    <row r="36" spans="3:12" x14ac:dyDescent="0.25">
      <c r="E36" t="s">
        <v>55</v>
      </c>
      <c r="G36" s="1"/>
      <c r="H36">
        <v>55.55</v>
      </c>
      <c r="I36">
        <f>I30+I31+I32+I33+I34+I35</f>
        <v>20.91</v>
      </c>
      <c r="J36">
        <f>J30+J31+J32+J33+J34+J35</f>
        <v>21.38</v>
      </c>
      <c r="K36">
        <f>K30+K31+K32+K33+K34+K35</f>
        <v>78.180000000000007</v>
      </c>
      <c r="L36">
        <f>L30+L31+L32+L33+L34+L35</f>
        <v>592</v>
      </c>
    </row>
    <row r="37" spans="3:12" x14ac:dyDescent="0.25">
      <c r="C37" t="s">
        <v>17</v>
      </c>
      <c r="D37" t="s">
        <v>98</v>
      </c>
      <c r="G37" s="1"/>
      <c r="L37" s="1"/>
    </row>
    <row r="38" spans="3:12" x14ac:dyDescent="0.25">
      <c r="C38" t="s">
        <v>62</v>
      </c>
      <c r="G38" s="1">
        <v>60</v>
      </c>
      <c r="I38">
        <v>0.79</v>
      </c>
      <c r="J38">
        <v>3.1</v>
      </c>
      <c r="K38">
        <v>6.71</v>
      </c>
      <c r="L38" s="1">
        <v>59</v>
      </c>
    </row>
    <row r="39" spans="3:12" x14ac:dyDescent="0.25">
      <c r="C39" t="s">
        <v>63</v>
      </c>
      <c r="G39" s="1" t="s">
        <v>83</v>
      </c>
      <c r="I39">
        <v>15.84</v>
      </c>
      <c r="J39">
        <v>7.04</v>
      </c>
      <c r="K39">
        <v>7.1</v>
      </c>
      <c r="L39" s="1">
        <v>154.80000000000001</v>
      </c>
    </row>
    <row r="40" spans="3:12" x14ac:dyDescent="0.25">
      <c r="C40" t="s">
        <v>23</v>
      </c>
      <c r="G40" s="1">
        <v>180</v>
      </c>
      <c r="I40">
        <v>3.94</v>
      </c>
      <c r="J40">
        <v>5.59</v>
      </c>
      <c r="K40">
        <v>26.43</v>
      </c>
      <c r="L40" s="1">
        <v>175</v>
      </c>
    </row>
    <row r="41" spans="3:12" x14ac:dyDescent="0.25">
      <c r="C41" t="s">
        <v>24</v>
      </c>
      <c r="G41" s="1">
        <v>200</v>
      </c>
      <c r="I41">
        <v>0.08</v>
      </c>
      <c r="J41">
        <v>0.08</v>
      </c>
      <c r="K41">
        <v>11.94</v>
      </c>
      <c r="L41" s="1">
        <v>49</v>
      </c>
    </row>
    <row r="42" spans="3:12" x14ac:dyDescent="0.25">
      <c r="C42" t="s">
        <v>53</v>
      </c>
      <c r="G42" s="1">
        <v>20</v>
      </c>
      <c r="I42">
        <v>1</v>
      </c>
      <c r="J42">
        <v>0.2</v>
      </c>
      <c r="K42">
        <v>9</v>
      </c>
      <c r="L42" s="1">
        <v>44</v>
      </c>
    </row>
    <row r="43" spans="3:12" x14ac:dyDescent="0.25">
      <c r="C43" t="s">
        <v>54</v>
      </c>
      <c r="G43" s="1">
        <v>20</v>
      </c>
      <c r="I43">
        <v>1.52</v>
      </c>
      <c r="J43">
        <v>0.16</v>
      </c>
      <c r="K43">
        <v>9.84</v>
      </c>
      <c r="L43" s="1">
        <v>47</v>
      </c>
    </row>
    <row r="44" spans="3:12" x14ac:dyDescent="0.25">
      <c r="E44" t="s">
        <v>55</v>
      </c>
      <c r="G44" s="1"/>
      <c r="H44">
        <v>55.55</v>
      </c>
      <c r="I44">
        <f>I38+I39+I40+I41+I42+I43</f>
        <v>23.169999999999998</v>
      </c>
      <c r="J44">
        <f>J38+J39+J40+J41+J42+J43</f>
        <v>16.170000000000002</v>
      </c>
      <c r="K44">
        <f>K38+K39+K40+K41+K42+K43</f>
        <v>71.02</v>
      </c>
      <c r="L44">
        <f>L38+L39+L40+L41+L42+L43</f>
        <v>528.79999999999995</v>
      </c>
    </row>
    <row r="45" spans="3:12" x14ac:dyDescent="0.25">
      <c r="C45" t="s">
        <v>20</v>
      </c>
      <c r="D45" t="s">
        <v>99</v>
      </c>
      <c r="G45" s="1"/>
      <c r="L45" s="1"/>
    </row>
    <row r="46" spans="3:12" x14ac:dyDescent="0.25">
      <c r="C46" t="s">
        <v>64</v>
      </c>
      <c r="G46" s="1">
        <v>60</v>
      </c>
      <c r="I46">
        <v>0.66</v>
      </c>
      <c r="J46">
        <v>3.1</v>
      </c>
      <c r="K46">
        <v>6.59</v>
      </c>
      <c r="L46" s="1">
        <v>57</v>
      </c>
    </row>
    <row r="47" spans="3:12" x14ac:dyDescent="0.25">
      <c r="C47" t="s">
        <v>65</v>
      </c>
      <c r="G47" s="1" t="s">
        <v>66</v>
      </c>
      <c r="I47">
        <v>12.09</v>
      </c>
      <c r="J47">
        <v>11.6</v>
      </c>
      <c r="K47">
        <v>2.1800000000000002</v>
      </c>
      <c r="L47" s="1">
        <v>162</v>
      </c>
    </row>
    <row r="48" spans="3:12" x14ac:dyDescent="0.25">
      <c r="C48" t="s">
        <v>67</v>
      </c>
      <c r="G48" s="1">
        <v>180</v>
      </c>
      <c r="I48">
        <v>4.5999999999999996</v>
      </c>
      <c r="J48">
        <v>6.52</v>
      </c>
      <c r="K48">
        <v>48.01</v>
      </c>
      <c r="L48" s="1">
        <v>268.8</v>
      </c>
    </row>
    <row r="49" spans="3:12" x14ac:dyDescent="0.25">
      <c r="C49" t="s">
        <v>16</v>
      </c>
      <c r="G49" s="1">
        <v>200</v>
      </c>
      <c r="K49">
        <v>13.1</v>
      </c>
      <c r="L49" s="1">
        <v>53</v>
      </c>
    </row>
    <row r="50" spans="3:12" x14ac:dyDescent="0.25">
      <c r="C50" t="s">
        <v>53</v>
      </c>
      <c r="G50" s="1">
        <v>20</v>
      </c>
      <c r="I50">
        <v>1</v>
      </c>
      <c r="J50">
        <v>0.2</v>
      </c>
      <c r="K50">
        <v>9</v>
      </c>
      <c r="L50" s="1">
        <v>44</v>
      </c>
    </row>
    <row r="51" spans="3:12" x14ac:dyDescent="0.25">
      <c r="C51" t="s">
        <v>54</v>
      </c>
      <c r="G51" s="1">
        <v>20</v>
      </c>
      <c r="I51">
        <v>1.52</v>
      </c>
      <c r="J51">
        <v>0.16</v>
      </c>
      <c r="K51">
        <v>9.84</v>
      </c>
      <c r="L51" s="1">
        <v>47</v>
      </c>
    </row>
    <row r="52" spans="3:12" x14ac:dyDescent="0.25">
      <c r="E52" t="s">
        <v>55</v>
      </c>
      <c r="G52" s="1"/>
      <c r="H52">
        <v>55.55</v>
      </c>
      <c r="I52">
        <f>I46+I47+I48+I49+I50+I51</f>
        <v>19.87</v>
      </c>
      <c r="J52">
        <f>J46+J47+J48+J49+J50+J51</f>
        <v>21.58</v>
      </c>
      <c r="K52">
        <f>K46+K47+K48+K49+K50+K51</f>
        <v>88.72</v>
      </c>
      <c r="L52">
        <f>L46+L47+L48+L49+L50+L51</f>
        <v>631.79999999999995</v>
      </c>
    </row>
    <row r="53" spans="3:12" x14ac:dyDescent="0.25">
      <c r="G53" s="1"/>
      <c r="L53" s="1"/>
    </row>
    <row r="54" spans="3:12" x14ac:dyDescent="0.25">
      <c r="G54" s="1"/>
      <c r="L54" s="1"/>
    </row>
    <row r="55" spans="3:12" x14ac:dyDescent="0.25">
      <c r="G55" s="1"/>
      <c r="L55" s="1"/>
    </row>
    <row r="56" spans="3:12" x14ac:dyDescent="0.25">
      <c r="G56" s="1"/>
      <c r="L56" s="1"/>
    </row>
    <row r="57" spans="3:12" x14ac:dyDescent="0.25">
      <c r="G57" s="1"/>
      <c r="L57" s="1"/>
    </row>
    <row r="58" spans="3:12" x14ac:dyDescent="0.25">
      <c r="G58" s="1"/>
      <c r="L58" s="1"/>
    </row>
    <row r="59" spans="3:12" x14ac:dyDescent="0.25">
      <c r="G59" s="1"/>
      <c r="L59" s="1"/>
    </row>
    <row r="60" spans="3:12" x14ac:dyDescent="0.25">
      <c r="G60" s="1"/>
      <c r="L60" s="1"/>
    </row>
    <row r="61" spans="3:12" x14ac:dyDescent="0.25">
      <c r="G61" s="1"/>
    </row>
    <row r="62" spans="3:12" x14ac:dyDescent="0.25">
      <c r="G62" s="1"/>
      <c r="L62" s="1"/>
    </row>
    <row r="63" spans="3:12" x14ac:dyDescent="0.25">
      <c r="G63" s="1"/>
      <c r="L63" s="1"/>
    </row>
    <row r="64" spans="3:12" x14ac:dyDescent="0.25">
      <c r="G64" s="1"/>
      <c r="L64" s="1"/>
    </row>
    <row r="65" spans="7:12" x14ac:dyDescent="0.25">
      <c r="G65" s="1"/>
      <c r="L65" s="1"/>
    </row>
    <row r="66" spans="7:12" x14ac:dyDescent="0.25">
      <c r="G66" s="1"/>
      <c r="L66" s="1"/>
    </row>
    <row r="67" spans="7:12" x14ac:dyDescent="0.25">
      <c r="G67" s="1"/>
      <c r="L67" s="1"/>
    </row>
    <row r="68" spans="7:12" x14ac:dyDescent="0.25">
      <c r="G68" s="1"/>
      <c r="L68" s="1"/>
    </row>
    <row r="69" spans="7:12" x14ac:dyDescent="0.25">
      <c r="G69" s="1"/>
      <c r="L69" s="1"/>
    </row>
    <row r="70" spans="7:12" x14ac:dyDescent="0.25">
      <c r="G70" s="1"/>
      <c r="L70" s="1"/>
    </row>
    <row r="71" spans="7:12" x14ac:dyDescent="0.25">
      <c r="G71" s="1"/>
      <c r="L71" s="1"/>
    </row>
  </sheetData>
  <mergeCells count="1">
    <mergeCell ref="C10:L11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1 неделя</vt:lpstr>
      <vt:lpstr>2 неделя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2022-10-24T09:08:45Z</dcterms:modified>
</cp:coreProperties>
</file>